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66F549F-5377-411D-9B2B-40428492757D}"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<sst xmlns="http://schemas.openxmlformats.org/spreadsheetml/2006/main" count="17409" uniqueCount="3095">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</sst>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1124</v>
      </c>
      <c r="B10" s="159"/>
      <c r="C10" s="159"/>
      <c r="D10" s="153" t="str">
        <f>VLOOKUP(A10,'Listado Total'!B6:R586,7,0)</f>
        <v>Técnico/a 1</v>
      </c>
      <c r="E10" s="153"/>
      <c r="F10" s="153"/>
      <c r="G10" s="153" t="str">
        <f>VLOOKUP(A10,'Listado Total'!B6:R586,2,0)</f>
        <v>Analista de soporte y seguimiento de servicios</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rsD6XeJQqHHN61qISefrKLjgKYDrcQ8oPiQEMBnuYsNbBqdFmNzcJ07gVgiIPkyuzpIKef66nE8PJXLRwT7Tg==" saltValue="KLNaYOoqptoSp/VoNwXeh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2022-07-27T07:42:08Z</dcterms:modified>
</cp:coreProperties>
</file>